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705" yWindow="1005" windowWidth="24855" windowHeight="16440" tabRatio="500"/>
  </bookViews>
  <sheets>
    <sheet name="AOCRA NSW Zone 2019_2020" sheetId="1" r:id="rId1"/>
    <sheet name="Notes for OC1 Series" sheetId="2" state="hidden" r:id="rId2"/>
  </sheets>
  <definedNames>
    <definedName name="_xlnm.Print_Area" localSheetId="0">'AOCRA NSW Zone 2019_2020'!$A$2:$F$109</definedName>
  </definedNames>
  <calcPr calcId="145621" concurrentCalc="0"/>
</workbook>
</file>

<file path=xl/calcChain.xml><?xml version="1.0" encoding="utf-8"?>
<calcChain xmlns="http://schemas.openxmlformats.org/spreadsheetml/2006/main">
  <c r="B4" i="1" l="1"/>
  <c r="B6" i="1"/>
  <c r="B8" i="1"/>
  <c r="B10" i="1"/>
  <c r="B12" i="1"/>
  <c r="B5" i="1"/>
  <c r="B7" i="1"/>
  <c r="B9" i="1"/>
  <c r="B11" i="1"/>
</calcChain>
</file>

<file path=xl/sharedStrings.xml><?xml version="1.0" encoding="utf-8"?>
<sst xmlns="http://schemas.openxmlformats.org/spreadsheetml/2006/main" count="247" uniqueCount="231">
  <si>
    <t>Month</t>
  </si>
  <si>
    <t>Date</t>
  </si>
  <si>
    <t>KEY RACES - Other/International</t>
  </si>
  <si>
    <t xml:space="preserve">DRAGON BOAT </t>
  </si>
  <si>
    <t xml:space="preserve">NSW ZONE Events </t>
  </si>
  <si>
    <t>Jul</t>
  </si>
  <si>
    <t>NSW School Holidays</t>
  </si>
  <si>
    <t>Aug</t>
  </si>
  <si>
    <t>Sep</t>
  </si>
  <si>
    <t>Oct</t>
  </si>
  <si>
    <t>Nov</t>
  </si>
  <si>
    <t>Jan</t>
  </si>
  <si>
    <t>NOC the ROC (Norfolk Is)</t>
  </si>
  <si>
    <t>Feb</t>
  </si>
  <si>
    <t xml:space="preserve">TAKAPUNA NZ </t>
  </si>
  <si>
    <t>Mar</t>
  </si>
  <si>
    <t>Apr</t>
  </si>
  <si>
    <t>EASTER</t>
  </si>
  <si>
    <t>May</t>
  </si>
  <si>
    <t xml:space="preserve">Newcastle </t>
  </si>
  <si>
    <t>Bridge to Beach</t>
  </si>
  <si>
    <t xml:space="preserve">Moloki Hoe </t>
  </si>
  <si>
    <t>20 Beaches Classic</t>
  </si>
  <si>
    <t>Sydney Harbour Challenge</t>
  </si>
  <si>
    <t xml:space="preserve">Zone Meeting </t>
  </si>
  <si>
    <t xml:space="preserve">OC1/2 Series </t>
  </si>
  <si>
    <t>OC6 Event Zone &amp; Nationals</t>
  </si>
  <si>
    <t>Saturday 3/8/19</t>
  </si>
  <si>
    <t>Saturday 30/11/19</t>
  </si>
  <si>
    <t>Sunday 4/8/19</t>
  </si>
  <si>
    <t>Saturday10/8/19</t>
  </si>
  <si>
    <t>Sunday 11/8/19</t>
  </si>
  <si>
    <t>Saturday 17/8/19</t>
  </si>
  <si>
    <t>Sunday 18/8/19</t>
  </si>
  <si>
    <t>Saturday 24/8/19</t>
  </si>
  <si>
    <t>Sunday 25/8/19</t>
  </si>
  <si>
    <t>Saturday 31/8/19</t>
  </si>
  <si>
    <t>Sunday 1/9/19</t>
  </si>
  <si>
    <t>Saturday 7/9/19</t>
  </si>
  <si>
    <t>Sunday 8/9/19</t>
  </si>
  <si>
    <t>Saturday 14/9/19</t>
  </si>
  <si>
    <t>Sunday 15/9/19</t>
  </si>
  <si>
    <t>Saturday 21/9/19</t>
  </si>
  <si>
    <t>Sunday 22/9/19</t>
  </si>
  <si>
    <t>Saturday 28/9/19</t>
  </si>
  <si>
    <t>Sunday 29/9/19</t>
  </si>
  <si>
    <t>Saturday 5/10/19</t>
  </si>
  <si>
    <t>Sunday 6/10/19</t>
  </si>
  <si>
    <t>Saturday 12/10/19</t>
  </si>
  <si>
    <t>Sunday 13/10/19</t>
  </si>
  <si>
    <t>Saturday 19/10/19</t>
  </si>
  <si>
    <t>Sunday 20/10/19</t>
  </si>
  <si>
    <t>Saturday 26/10/19</t>
  </si>
  <si>
    <t>Sunday 27/10/19</t>
  </si>
  <si>
    <t>Saturday 2/11/19</t>
  </si>
  <si>
    <t>Sunday 3/11/19</t>
  </si>
  <si>
    <t>Saturday 9/11/19</t>
  </si>
  <si>
    <t>Sunday 10/11/19</t>
  </si>
  <si>
    <t>Saturday 16/11/19</t>
  </si>
  <si>
    <t>Sunday 17/11/19</t>
  </si>
  <si>
    <t>Saturday 23/11/19</t>
  </si>
  <si>
    <t>Sunday 24/11/19</t>
  </si>
  <si>
    <t>DEC</t>
  </si>
  <si>
    <t>Sunday 1/12/19</t>
  </si>
  <si>
    <t>Saturday 7/12/19</t>
  </si>
  <si>
    <t>Sunday 8/12/19</t>
  </si>
  <si>
    <t>Saturday 14/12/19</t>
  </si>
  <si>
    <t>Sunday 15/12/19</t>
  </si>
  <si>
    <t>Saturday 21/12/19</t>
  </si>
  <si>
    <t>Sunday 22/12/19</t>
  </si>
  <si>
    <t>Saturday 28/12/19</t>
  </si>
  <si>
    <t>Sunday 29/12/19</t>
  </si>
  <si>
    <t>Saturday 04/01/20</t>
  </si>
  <si>
    <t>Sunday 05/01/20</t>
  </si>
  <si>
    <t>Saturday 11/01/20</t>
  </si>
  <si>
    <t>Sunday12/01/20</t>
  </si>
  <si>
    <t>Saturday 18/01/20</t>
  </si>
  <si>
    <t>Sunday 19/01/20</t>
  </si>
  <si>
    <t>Saturday 25/01/20</t>
  </si>
  <si>
    <t>Sunday 26/01/20</t>
  </si>
  <si>
    <t>Saturday 01/02/20</t>
  </si>
  <si>
    <t>Sunday 02/02/20</t>
  </si>
  <si>
    <t>Saturday 08/02/20</t>
  </si>
  <si>
    <t>Sunday 09/02/20</t>
  </si>
  <si>
    <t>Saturday 15/02/20</t>
  </si>
  <si>
    <t>Sunday 16/02/20</t>
  </si>
  <si>
    <t>Saturday 22/02/20</t>
  </si>
  <si>
    <t>Sunday 23/02/20</t>
  </si>
  <si>
    <t>Saturday 29/02/20</t>
  </si>
  <si>
    <t>Sunday 01/03/20</t>
  </si>
  <si>
    <t>Saturday 07/03/20</t>
  </si>
  <si>
    <t>Sunday 08/03/20</t>
  </si>
  <si>
    <t>Saturday 14/03/20</t>
  </si>
  <si>
    <t>Sunday 15/03/20</t>
  </si>
  <si>
    <t>Saturday 21/03/20</t>
  </si>
  <si>
    <t>Sunday 22/03/20</t>
  </si>
  <si>
    <t>Saturday 28/03/20</t>
  </si>
  <si>
    <t>Sunday 29/03/20</t>
  </si>
  <si>
    <t>Saturday 04/04/20</t>
  </si>
  <si>
    <t>Sunday 05/04/20</t>
  </si>
  <si>
    <t>Sunday 19/04/20</t>
  </si>
  <si>
    <t>Sunday 17/05/20</t>
  </si>
  <si>
    <t>Saturday 23/05/20</t>
  </si>
  <si>
    <t>Sunday 24/05/20</t>
  </si>
  <si>
    <t>June</t>
  </si>
  <si>
    <t xml:space="preserve">World Distance Championships - 9th - 17th </t>
  </si>
  <si>
    <t>Trans - Tasman Gubbi Gubbi</t>
  </si>
  <si>
    <t>Junior OC1/2/6 Nationals</t>
  </si>
  <si>
    <t xml:space="preserve">AOCRA AGM </t>
  </si>
  <si>
    <t>OC1/2 Nationals Marathon</t>
  </si>
  <si>
    <t>WAZA</t>
  </si>
  <si>
    <t>Sprints National Titles</t>
  </si>
  <si>
    <t>OC6 Marathon National Titles</t>
  </si>
  <si>
    <t>Aussie Aito 2020 Friday 22/5/20</t>
  </si>
  <si>
    <t>National Change Over Titles - TBC</t>
  </si>
  <si>
    <t>Makai Cup 5 - 10 Feb</t>
  </si>
  <si>
    <t>TAKAPUNA NZ 12 - 16 FEB</t>
  </si>
  <si>
    <t>Kaiwai Challenge Solo Hawaii ?</t>
  </si>
  <si>
    <t>Na Wahine O Ke Kai</t>
  </si>
  <si>
    <t>Cook Islands</t>
  </si>
  <si>
    <t>22 - 29th Nov</t>
  </si>
  <si>
    <t xml:space="preserve">VAKA Eiva </t>
  </si>
  <si>
    <t>The Doctor WA</t>
  </si>
  <si>
    <t>10s Winter Warmer</t>
  </si>
  <si>
    <t>Race 1 - SIRC</t>
  </si>
  <si>
    <t>Race 2 - SIRC</t>
  </si>
  <si>
    <t>Race 3 - SIRC</t>
  </si>
  <si>
    <t>Notes</t>
  </si>
  <si>
    <t>Nationals (Sydney) 8-13 April</t>
  </si>
  <si>
    <t>OC6 Regatta Bondi</t>
  </si>
  <si>
    <t>OC6 Regatta Te Ika Nui</t>
  </si>
  <si>
    <t>Xmas &amp; New Year</t>
  </si>
  <si>
    <t>OC6 Regatta Port Stephens</t>
  </si>
  <si>
    <t>Anzac Day</t>
  </si>
  <si>
    <t>School Holidays from 27th September to 14th October</t>
  </si>
  <si>
    <t>OC6 Regatta Mollymook</t>
  </si>
  <si>
    <t xml:space="preserve">NSW OC6 State Titles  Cronulla </t>
  </si>
  <si>
    <t xml:space="preserve">OC6 Pacific Dragons </t>
  </si>
  <si>
    <t>Port Hacing Juniors Regatta</t>
  </si>
  <si>
    <t>OC6 Northern Beach</t>
  </si>
  <si>
    <t>OC6 Regatta The Lakes</t>
  </si>
  <si>
    <t>Lunar New Year - Clubs</t>
  </si>
  <si>
    <t>Lunar New Year - Corporate</t>
  </si>
  <si>
    <t>Point Wolstonecraft Weekend</t>
  </si>
  <si>
    <t>ts ver y similar to last year , a couple of things that need to discuss </t>
  </si>
  <si>
    <t>- the amount of races in both series .. every club gets in a series or are we limiting the clubs able to be in the series ? 8 in the elite series 9 in the novice series </t>
  </si>
  <si>
    <t>- can we advertise 20 beaches , bridge to beach and makai cup in our series ? </t>
  </si>
  <si>
    <t>- Pacifica have verbally told me they will run a downwind race at coffs harbour  </t>
  </si>
  <si>
    <t>- If race event numbers are ok ….. is the number of races they must attend to go in the  hawaii draw fair ….. 5 of 8 races elite series and 6 of 9 in the novice series ??  </t>
  </si>
  <si>
    <t>Oc1/ Oc2 Series PRIZE</t>
  </si>
  <si>
    <t>2x TICKETS TO HAWAII up for grabs at the commencement of both series</t>
  </si>
  <si>
    <t>Prizes for the winner of each category tba</t>
  </si>
  <si>
    <t>T&amp;C AS FOLLOWS</t>
  </si>
  <si>
    <t>2 x tickets randomly drawn after (TBA event)</t>
  </si>
  <si>
    <t>· Paddlers MUST complete 5 of the 8 ELITE series races. </t>
  </si>
  <si>
    <t>or</t>
  </si>
  <si>
    <t>· Paddlers MUST complete 6 of the 9 NOVICE series races.</t>
  </si>
  <si>
    <t>· Paddlers MUST be present at the draw.</t>
  </si>
  <si>
    <t>· Winning ticket valid for 12 months ONLY from drawn date</t>
  </si>
  <si>
    <t>. Ticket is to the value of $ 800.00</t>
  </si>
  <si>
    <t>· Winning paddler MUST advise NSW Zone Committee of their registration for their nominated *OC1 Race in Hawaii</t>
  </si>
  <si>
    <t>. Ticket will be re drawn on the day if the paddler is not present.</t>
  </si>
  <si>
    <t>. Ticket will be re drawn on social media if the paddler forfeits the ticket at a later date.</t>
  </si>
  <si>
    <t>Oc1/Oc2 Novice series &amp; Oc1/Oc2 Elite series</t>
  </si>
  <si>
    <t>Schedule see below</t>
  </si>
  <si>
    <t>Elite Series- LONG COURSE ONLY</t>
  </si>
  <si>
    <t>Race 1 - Aocra -The lakes ( state titles ) date tba</t>
  </si>
  <si>
    <t>Race 5 - ocean paddler -bridge to beach- 23rd feb 2020</t>
  </si>
  <si>
    <t>Race 6- Aocra -Cronulla Nui-  date tba</t>
  </si>
  <si>
    <t>Race 7 - Aocra -port stephens (Lap course) date tba</t>
  </si>
  <si>
    <t>Race 8 - Aocra - Pacifica Coffs Harbour (downwind ) date tba</t>
  </si>
  <si>
    <t>Points for best 5 of 8 races</t>
  </si>
  <si>
    <t>Novice series -SHORT AND ULTRA SHORT ONLY</t>
  </si>
  <si>
    <t>RACE 1 Northern Beaches</t>
  </si>
  <si>
    <t>RACE 2 Pacific Dragons</t>
  </si>
  <si>
    <t>RACE 3 The Lakes ( state titles )</t>
  </si>
  <si>
    <t>RACE 4 TE IKA NUI</t>
  </si>
  <si>
    <t>RACE 5 Mollymook</t>
  </si>
  <si>
    <t>RACE 6 Bondi </t>
  </si>
  <si>
    <t>RACE 7 Newcastle</t>
  </si>
  <si>
    <t>RACE 8 Port Stephens 31st of March</t>
  </si>
  <si>
    <t>RACE 9 Makai Lakes ?</t>
  </si>
  <si>
    <t>Points for best 6 of 9 races</t>
  </si>
  <si>
    <t>Series Point System for all distances and individual categories</t>
  </si>
  <si>
    <t>Points from 100-1</t>
  </si>
  <si>
    <t>Best 5 of 8 races for elite series</t>
  </si>
  <si>
    <t>Best 4 of 6 races for novice series</t>
  </si>
  <si>
    <t>Scoring example</t>
  </si>
  <si>
    <t>1st -100</t>
  </si>
  <si>
    <t>2nd -99</t>
  </si>
  <si>
    <t>3rd- 98</t>
  </si>
  <si>
    <t>4th- 97</t>
  </si>
  <si>
    <t>etc</t>
  </si>
  <si>
    <t>Series Eligibility and Conditions</t>
  </si>
  <si>
    <t>· Each category MUST have minimum of 3 different paddlers over the 9 races and each paddler MUST complete 5 of the 8 races in the elite series and 6 0f 9 races in the novice series.</t>
  </si>
  <si>
    <t>· Entry fee is as per each club regatta’s fee.</t>
  </si>
  <si>
    <t>· Prizes at each regatta as per each clubs awards.</t>
  </si>
  <si>
    <t>EOI OC1/OC2 Series Guidlines</t>
  </si>
  <si>
    <t>Please see below on Requirements on hosting oc1/oc2 series race and rules for all paddlers </t>
  </si>
  <si>
    <t>Novice Series (Short Course and Ultra Short ) -aprox 5 races available </t>
  </si>
  <si>
    <t>-Will be run same day as oc6 with exception of state titles </t>
  </si>
  <si>
    <t>-Must be run as a mass start ( ulsc, Short and Long altogether )</t>
  </si>
  <si>
    <t>-Complete 6 out of 9 to be eligible for hawaii flights draw</t>
  </si>
  <si>
    <t>-Complete 6 races and enter minimum 1 race in the elite series to receive an extra chance in the Hawaii flight draw </t>
  </si>
  <si>
    <t>Elite series - ( Long course ) - 8 races in total - 5 aocra run - 3 other organisation ( ocean paddler and makai ) </t>
  </si>
  <si>
    <t>- 4 aocra run downwinders </t>
  </si>
  <si>
    <t>- 1 aocra lap circuit </t>
  </si>
  <si>
    <t>- 20 beaches - ocean paddler run event</t>
  </si>
  <si>
    <t>- Makai Cup - Makai’s run event</t>
  </si>
  <si>
    <t>- Bridge to beach - ocean paddlers event </t>
  </si>
  <si>
    <t>-Must be a stand alone day - must be on the Saturday if a oc6 regatta is on the Sunday </t>
  </si>
  <si>
    <t>- Complete 5 out of 8 to be eligible for hawaii flights draw</t>
  </si>
  <si>
    <t>-Complete 5 races and enter minimum 1 race in the novice series on a oc2 to receive an extra chance in the Hawaii flight draw </t>
  </si>
  <si>
    <t>Race 3 - ocean paddler- 20 beaches ( downwind) 7th December 2019</t>
  </si>
  <si>
    <t>Race 4 - makai - makai cup (downwind )8th feb 2020</t>
  </si>
  <si>
    <t>Race 2 - Aocra -Te Ika Nui (downwind ) date tba</t>
  </si>
  <si>
    <t>Pittwater OCC</t>
  </si>
  <si>
    <t>Makai Lakes OCC The Lake Macquarie Challenge</t>
  </si>
  <si>
    <t>Junior CAMP Weekend</t>
  </si>
  <si>
    <t>Cronulla Nui OC1/2 Regatta Elite Series</t>
  </si>
  <si>
    <t>The Lakes OC1/2 States Elite Series 1, Novice 2</t>
  </si>
  <si>
    <t>NB OC1/2 Novice Series 1</t>
  </si>
  <si>
    <t>OC1/2 Mollymook Novice Series 4</t>
  </si>
  <si>
    <t>OC1/2 Bondi Elite Series 2, Novice 3</t>
  </si>
  <si>
    <t>Newcastle OC1/2 Novice Series 5</t>
  </si>
  <si>
    <t>Te Ika Nui OC1/2 Elite Series 3, Novice 6</t>
  </si>
  <si>
    <t>Port Stephens OC1/2 Elite Series 4, Novice 7</t>
  </si>
  <si>
    <t>Makai Lakes OC1/2 Novice Series 8</t>
  </si>
  <si>
    <t xml:space="preserve">OC6 Newcastle OCC  </t>
  </si>
  <si>
    <t>Na Pali Challenge Hawaii</t>
  </si>
  <si>
    <t>DBSNW State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</si>
</sst>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dd\,\ d/mm/yy"/>
  </numFmts>
  <fonts count="37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0"/>
      <name val="Calibri"/>
      <family val="2"/>
    </font>
    <font>
      <b/>
      <sz val="9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b/>
      <i/>
      <sz val="9"/>
      <color rgb="FF000000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3" tint="0.59999389629810485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FCA8A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B0F0"/>
      </patternFill>
    </fill>
    <fill>
      <patternFill patternType="solid">
        <fgColor rgb="FFFFFF00"/>
        <bgColor rgb="FF00B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CA8A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00B05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/>
    <xf numFmtId="0" fontId="16" fillId="0" borderId="7"/>
  </cellStyleXfs>
  <cellXfs count="32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2" borderId="0" xfId="0" applyFont="1" applyFill="1" applyAlignment="1"/>
    <xf numFmtId="0" fontId="5" fillId="0" borderId="9" xfId="0" applyFont="1" applyBorder="1" applyAlignment="1">
      <alignment horizontal="center"/>
    </xf>
    <xf numFmtId="0" fontId="10" fillId="0" borderId="0" xfId="0" applyFont="1"/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4" borderId="11" xfId="0" applyFont="1" applyFill="1" applyBorder="1" applyAlignment="1">
      <alignment vertical="top" wrapText="1"/>
    </xf>
    <xf numFmtId="0" fontId="13" fillId="6" borderId="11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0" fillId="0" borderId="7" xfId="0" applyFont="1" applyBorder="1" applyAlignment="1"/>
    <xf numFmtId="0" fontId="3" fillId="0" borderId="8" xfId="0" applyFont="1" applyBorder="1" applyAlignment="1">
      <alignment horizontal="center"/>
    </xf>
    <xf numFmtId="0" fontId="0" fillId="0" borderId="22" xfId="0" applyFont="1" applyBorder="1" applyAlignment="1"/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21" xfId="0" applyFont="1" applyBorder="1" applyAlignment="1"/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9" fillId="0" borderId="0" xfId="0" applyFont="1" applyAlignment="1"/>
    <xf numFmtId="0" fontId="30" fillId="0" borderId="7" xfId="0" applyFont="1" applyFill="1" applyBorder="1" applyAlignment="1">
      <alignment horizontal="center" wrapText="1"/>
    </xf>
    <xf numFmtId="0" fontId="29" fillId="0" borderId="21" xfId="0" applyFont="1" applyBorder="1" applyAlignment="1"/>
    <xf numFmtId="0" fontId="19" fillId="18" borderId="1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9" fillId="3" borderId="2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0" borderId="13" xfId="0" applyFont="1" applyBorder="1" applyAlignment="1"/>
    <xf numFmtId="0" fontId="22" fillId="0" borderId="22" xfId="0" applyFont="1" applyFill="1" applyBorder="1" applyAlignment="1">
      <alignment horizontal="center"/>
    </xf>
    <xf numFmtId="0" fontId="13" fillId="4" borderId="24" xfId="0" applyFont="1" applyFill="1" applyBorder="1" applyAlignment="1">
      <alignment vertical="center" wrapText="1"/>
    </xf>
    <xf numFmtId="0" fontId="22" fillId="17" borderId="41" xfId="0" applyFont="1" applyFill="1" applyBorder="1" applyAlignment="1">
      <alignment horizontal="center"/>
    </xf>
    <xf numFmtId="0" fontId="22" fillId="17" borderId="7" xfId="0" applyFont="1" applyFill="1" applyBorder="1" applyAlignment="1">
      <alignment horizontal="center"/>
    </xf>
    <xf numFmtId="0" fontId="27" fillId="16" borderId="42" xfId="0" applyFont="1" applyFill="1" applyBorder="1" applyAlignment="1">
      <alignment horizontal="center" vertical="center" wrapText="1"/>
    </xf>
    <xf numFmtId="0" fontId="22" fillId="10" borderId="44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13" xfId="0" applyFont="1" applyBorder="1" applyAlignment="1"/>
    <xf numFmtId="0" fontId="18" fillId="9" borderId="47" xfId="0" applyFont="1" applyFill="1" applyBorder="1" applyAlignment="1">
      <alignment horizontal="center"/>
    </xf>
    <xf numFmtId="0" fontId="21" fillId="9" borderId="23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18" borderId="2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23" xfId="0" applyFont="1" applyFill="1" applyBorder="1" applyAlignment="1"/>
    <xf numFmtId="0" fontId="22" fillId="0" borderId="48" xfId="0" applyFont="1" applyFill="1" applyBorder="1" applyAlignment="1">
      <alignment horizontal="center"/>
    </xf>
    <xf numFmtId="0" fontId="31" fillId="19" borderId="23" xfId="0" applyFont="1" applyFill="1" applyBorder="1" applyAlignment="1">
      <alignment horizontal="center"/>
    </xf>
    <xf numFmtId="0" fontId="13" fillId="18" borderId="49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22" fillId="10" borderId="41" xfId="0" applyFont="1" applyFill="1" applyBorder="1" applyAlignment="1">
      <alignment horizontal="center" vertical="center"/>
    </xf>
    <xf numFmtId="0" fontId="19" fillId="14" borderId="34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164" fontId="18" fillId="0" borderId="4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164" fontId="18" fillId="0" borderId="57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64" fontId="18" fillId="0" borderId="53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2" fillId="12" borderId="45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19" fillId="14" borderId="54" xfId="0" applyFont="1" applyFill="1" applyBorder="1" applyAlignment="1">
      <alignment horizontal="center"/>
    </xf>
    <xf numFmtId="0" fontId="0" fillId="0" borderId="34" xfId="0" applyFont="1" applyBorder="1" applyAlignment="1"/>
    <xf numFmtId="0" fontId="0" fillId="0" borderId="42" xfId="0" applyFont="1" applyBorder="1" applyAlignment="1"/>
    <xf numFmtId="0" fontId="19" fillId="14" borderId="35" xfId="0" applyFont="1" applyFill="1" applyBorder="1" applyAlignment="1">
      <alignment horizontal="center"/>
    </xf>
    <xf numFmtId="0" fontId="19" fillId="18" borderId="58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0" fillId="7" borderId="29" xfId="0" applyFont="1" applyFill="1" applyBorder="1" applyAlignment="1">
      <alignment horizontal="center"/>
    </xf>
    <xf numFmtId="0" fontId="19" fillId="18" borderId="47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/>
    <xf numFmtId="164" fontId="18" fillId="0" borderId="21" xfId="0" applyNumberFormat="1" applyFont="1" applyBorder="1" applyAlignment="1">
      <alignment horizontal="center"/>
    </xf>
    <xf numFmtId="164" fontId="18" fillId="0" borderId="48" xfId="0" applyNumberFormat="1" applyFont="1" applyBorder="1" applyAlignment="1">
      <alignment horizontal="center"/>
    </xf>
    <xf numFmtId="0" fontId="24" fillId="9" borderId="5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3" fillId="18" borderId="23" xfId="0" applyFont="1" applyFill="1" applyBorder="1" applyAlignment="1">
      <alignment horizontal="center"/>
    </xf>
    <xf numFmtId="0" fontId="0" fillId="7" borderId="59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18" fillId="0" borderId="58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/>
    <xf numFmtId="0" fontId="13" fillId="8" borderId="1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/>
    <xf numFmtId="0" fontId="5" fillId="0" borderId="5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/>
    </xf>
    <xf numFmtId="164" fontId="18" fillId="0" borderId="6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0" fillId="0" borderId="28" xfId="0" applyFont="1" applyBorder="1" applyAlignment="1"/>
    <xf numFmtId="0" fontId="20" fillId="0" borderId="34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9" fillId="6" borderId="59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6" fillId="9" borderId="53" xfId="0" applyFont="1" applyFill="1" applyBorder="1" applyAlignment="1">
      <alignment horizontal="center"/>
    </xf>
    <xf numFmtId="0" fontId="16" fillId="21" borderId="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8" fillId="9" borderId="43" xfId="0" applyFont="1" applyFill="1" applyBorder="1" applyAlignment="1">
      <alignment horizontal="center"/>
    </xf>
    <xf numFmtId="0" fontId="33" fillId="9" borderId="23" xfId="0" applyFont="1" applyFill="1" applyBorder="1" applyAlignment="1">
      <alignment horizontal="center"/>
    </xf>
    <xf numFmtId="0" fontId="34" fillId="22" borderId="58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35" fillId="0" borderId="13" xfId="0" applyFont="1" applyFill="1" applyBorder="1" applyAlignment="1"/>
    <xf numFmtId="0" fontId="19" fillId="22" borderId="13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/>
    </xf>
    <xf numFmtId="0" fontId="16" fillId="0" borderId="0" xfId="0" applyFont="1" applyAlignment="1"/>
    <xf numFmtId="0" fontId="35" fillId="9" borderId="12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6" fillId="9" borderId="1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60" xfId="0" applyFont="1" applyBorder="1"/>
    <xf numFmtId="0" fontId="6" fillId="0" borderId="40" xfId="0" applyFont="1" applyBorder="1"/>
    <xf numFmtId="0" fontId="6" fillId="0" borderId="52" xfId="0" applyFont="1" applyBorder="1"/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/>
    <xf numFmtId="0" fontId="3" fillId="15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48" xfId="0" applyFont="1" applyFill="1" applyBorder="1" applyAlignment="1">
      <alignment horizontal="center" vertical="center"/>
    </xf>
    <xf numFmtId="0" fontId="4" fillId="15" borderId="63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53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/>
    <xf numFmtId="0" fontId="22" fillId="0" borderId="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21" fillId="13" borderId="47" xfId="0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8" fillId="9" borderId="47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28" fillId="9" borderId="61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6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/>
    </xf>
    <xf numFmtId="0" fontId="3" fillId="15" borderId="47" xfId="0" applyFont="1" applyFill="1" applyBorder="1" applyAlignment="1">
      <alignment horizontal="center"/>
    </xf>
    <xf numFmtId="0" fontId="29" fillId="15" borderId="7" xfId="0" applyFont="1" applyFill="1" applyBorder="1" applyAlignment="1">
      <alignment horizontal="center" vertical="center"/>
    </xf>
    <xf numFmtId="0" fontId="29" fillId="15" borderId="22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/>
    </xf>
    <xf numFmtId="0" fontId="29" fillId="15" borderId="64" xfId="0" applyFont="1" applyFill="1" applyBorder="1" applyAlignment="1">
      <alignment horizontal="center" vertical="center"/>
    </xf>
    <xf numFmtId="0" fontId="29" fillId="15" borderId="65" xfId="0" applyFont="1" applyFill="1" applyBorder="1" applyAlignment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34" xfId="0" applyFont="1" applyFill="1" applyBorder="1" applyAlignment="1">
      <alignment horizontal="center" vertical="center"/>
    </xf>
    <xf numFmtId="0" fontId="29" fillId="15" borderId="35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/>
    <cellStyle name="Normal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8"/>
  <sheetViews>
    <sheetView tabSelected="1" topLeftCell="B1" zoomScale="130" zoomScaleNormal="130" workbookViewId="0">
      <pane xSplit="1" topLeftCell="C1" activePane="topRight" state="frozen"/>
      <selection activeCell="B1" sqref="B1"/>
      <selection pane="topRight" activeCell="D17" sqref="D17"/>
    </sheetView>
  </sheetViews>
  <sheetFormatPr defaultColWidth="14.42578125" defaultRowHeight="15" customHeight="1" x14ac:dyDescent="0.25"/>
  <cols>
    <col min="1" max="1" width="29.7109375" customWidth="1"/>
    <col min="2" max="2" width="26.85546875" customWidth="1"/>
    <col min="3" max="3" width="38.42578125" customWidth="1"/>
    <col min="4" max="4" width="40.5703125" customWidth="1"/>
    <col min="5" max="5" width="27.42578125" customWidth="1"/>
    <col min="6" max="6" width="25.42578125" customWidth="1"/>
    <col min="7" max="7" width="32.7109375" customWidth="1"/>
    <col min="8" max="8" width="57.28515625" style="52" bestFit="1" customWidth="1"/>
    <col min="9" max="12" width="8.85546875" customWidth="1"/>
    <col min="13" max="13" width="16.28515625" customWidth="1"/>
    <col min="14" max="14" width="26.42578125" customWidth="1"/>
    <col min="15" max="19" width="8.85546875" customWidth="1"/>
    <col min="20" max="20" width="24.42578125" customWidth="1"/>
    <col min="21" max="21" width="13.42578125" customWidth="1"/>
    <col min="22" max="26" width="8.85546875" customWidth="1"/>
  </cols>
  <sheetData>
    <row r="1" spans="1:8" ht="15.75" thickBot="1" x14ac:dyDescent="0.3">
      <c r="A1" s="289"/>
      <c r="B1" s="288"/>
      <c r="C1" s="288"/>
      <c r="D1" s="288"/>
      <c r="E1" s="288"/>
      <c r="F1" s="288"/>
      <c r="G1" s="1"/>
    </row>
    <row r="2" spans="1:8" ht="38.25" thickBot="1" x14ac:dyDescent="0.35">
      <c r="A2" s="56" t="s">
        <v>0</v>
      </c>
      <c r="B2" s="60" t="s">
        <v>1</v>
      </c>
      <c r="C2" s="2" t="s">
        <v>26</v>
      </c>
      <c r="D2" s="76" t="s">
        <v>25</v>
      </c>
      <c r="E2" s="2" t="s">
        <v>2</v>
      </c>
      <c r="F2" s="92" t="s">
        <v>3</v>
      </c>
      <c r="G2" s="3" t="s">
        <v>4</v>
      </c>
      <c r="H2" s="53" t="s">
        <v>127</v>
      </c>
    </row>
    <row r="3" spans="1:8" hidden="1" x14ac:dyDescent="0.25">
      <c r="A3" s="290" t="s">
        <v>5</v>
      </c>
      <c r="B3" s="61">
        <v>42917</v>
      </c>
      <c r="C3" s="4"/>
      <c r="D3" s="77"/>
      <c r="E3" s="5"/>
      <c r="F3" s="77"/>
      <c r="G3" s="6" t="s">
        <v>6</v>
      </c>
    </row>
    <row r="4" spans="1:8" hidden="1" x14ac:dyDescent="0.25">
      <c r="A4" s="291"/>
      <c r="B4" s="41">
        <f>B3+1</f>
        <v>42918</v>
      </c>
      <c r="C4" s="25"/>
      <c r="D4" s="78"/>
      <c r="E4" s="65"/>
      <c r="F4" s="78"/>
      <c r="G4" s="7" t="s">
        <v>6</v>
      </c>
    </row>
    <row r="5" spans="1:8" hidden="1" x14ac:dyDescent="0.25">
      <c r="A5" s="291"/>
      <c r="B5" s="39">
        <f t="shared" ref="B5:B12" si="0">B3+7</f>
        <v>42924</v>
      </c>
      <c r="C5" s="13"/>
      <c r="D5" s="79"/>
      <c r="E5" s="12"/>
      <c r="F5" s="93"/>
      <c r="G5" s="32" t="s">
        <v>6</v>
      </c>
    </row>
    <row r="6" spans="1:8" hidden="1" x14ac:dyDescent="0.25">
      <c r="A6" s="291"/>
      <c r="B6" s="41">
        <f t="shared" si="0"/>
        <v>42925</v>
      </c>
      <c r="C6" s="25"/>
      <c r="D6" s="80"/>
      <c r="E6" s="16"/>
      <c r="F6" s="89"/>
      <c r="G6" s="7" t="s">
        <v>6</v>
      </c>
    </row>
    <row r="7" spans="1:8" hidden="1" x14ac:dyDescent="0.25">
      <c r="A7" s="291"/>
      <c r="B7" s="39">
        <f t="shared" si="0"/>
        <v>42931</v>
      </c>
      <c r="C7" s="13"/>
      <c r="D7" s="79"/>
      <c r="E7" s="12"/>
      <c r="F7" s="93"/>
      <c r="G7" s="32" t="s">
        <v>6</v>
      </c>
    </row>
    <row r="8" spans="1:8" hidden="1" x14ac:dyDescent="0.25">
      <c r="A8" s="291"/>
      <c r="B8" s="41">
        <f t="shared" si="0"/>
        <v>42932</v>
      </c>
      <c r="C8" s="25"/>
      <c r="D8" s="80"/>
      <c r="E8" s="16"/>
      <c r="F8" s="78"/>
      <c r="G8" s="7" t="s">
        <v>6</v>
      </c>
    </row>
    <row r="9" spans="1:8" hidden="1" x14ac:dyDescent="0.25">
      <c r="A9" s="291"/>
      <c r="B9" s="39">
        <f t="shared" si="0"/>
        <v>42938</v>
      </c>
      <c r="C9" s="13"/>
      <c r="D9" s="79"/>
      <c r="E9" s="12"/>
      <c r="F9" s="93"/>
      <c r="G9" s="21"/>
    </row>
    <row r="10" spans="1:8" hidden="1" x14ac:dyDescent="0.25">
      <c r="A10" s="291"/>
      <c r="B10" s="41">
        <f t="shared" si="0"/>
        <v>42939</v>
      </c>
      <c r="C10" s="25"/>
      <c r="D10" s="80"/>
      <c r="E10" s="16"/>
      <c r="F10" s="78"/>
      <c r="G10" s="8"/>
    </row>
    <row r="11" spans="1:8" hidden="1" x14ac:dyDescent="0.25">
      <c r="A11" s="291"/>
      <c r="B11" s="39">
        <f t="shared" si="0"/>
        <v>42945</v>
      </c>
      <c r="C11" s="13"/>
      <c r="D11" s="81"/>
      <c r="E11" s="13"/>
      <c r="F11" s="93"/>
      <c r="G11" s="21"/>
    </row>
    <row r="12" spans="1:8" ht="15.75" hidden="1" thickBot="1" x14ac:dyDescent="0.3">
      <c r="A12" s="291"/>
      <c r="B12" s="39">
        <f t="shared" si="0"/>
        <v>42946</v>
      </c>
      <c r="C12" s="13"/>
      <c r="D12" s="81"/>
      <c r="E12" s="13"/>
      <c r="F12" s="93"/>
      <c r="G12" s="21"/>
    </row>
    <row r="13" spans="1:8" ht="15" customHeight="1" x14ac:dyDescent="0.25">
      <c r="A13" s="259" t="s">
        <v>7</v>
      </c>
      <c r="B13" s="111" t="s">
        <v>27</v>
      </c>
      <c r="C13" s="112"/>
      <c r="D13" s="156"/>
      <c r="E13" s="112"/>
      <c r="F13" s="157"/>
      <c r="G13" s="158"/>
    </row>
    <row r="14" spans="1:8" x14ac:dyDescent="0.25">
      <c r="A14" s="294"/>
      <c r="B14" s="40" t="s">
        <v>29</v>
      </c>
      <c r="C14" s="27"/>
      <c r="D14" s="82"/>
      <c r="E14" s="317" t="s">
        <v>229</v>
      </c>
      <c r="F14" s="162"/>
      <c r="G14" s="163"/>
    </row>
    <row r="15" spans="1:8" x14ac:dyDescent="0.25">
      <c r="A15" s="294"/>
      <c r="B15" s="39" t="s">
        <v>30</v>
      </c>
      <c r="C15" s="299" t="s">
        <v>105</v>
      </c>
      <c r="D15" s="214"/>
      <c r="E15" s="47"/>
      <c r="F15" s="93"/>
      <c r="G15" s="213"/>
    </row>
    <row r="16" spans="1:8" x14ac:dyDescent="0.25">
      <c r="A16" s="294"/>
      <c r="B16" s="40" t="s">
        <v>31</v>
      </c>
      <c r="C16" s="299"/>
      <c r="D16" s="82"/>
      <c r="E16" s="28"/>
      <c r="F16" s="50"/>
      <c r="G16" s="163"/>
    </row>
    <row r="17" spans="1:21" ht="15.75" thickBot="1" x14ac:dyDescent="0.3">
      <c r="A17" s="294"/>
      <c r="B17" s="39" t="s">
        <v>32</v>
      </c>
      <c r="C17" s="300"/>
      <c r="D17" s="81"/>
      <c r="E17" s="13"/>
      <c r="F17" s="94"/>
      <c r="G17" s="151"/>
      <c r="M17" s="9"/>
      <c r="N17" s="9"/>
      <c r="O17" s="9"/>
    </row>
    <row r="18" spans="1:21" x14ac:dyDescent="0.25">
      <c r="A18" s="294"/>
      <c r="B18" s="40" t="s">
        <v>33</v>
      </c>
      <c r="C18" s="27"/>
      <c r="D18" s="82"/>
      <c r="E18" s="27"/>
      <c r="F18" s="55" t="s">
        <v>123</v>
      </c>
      <c r="G18" s="163"/>
      <c r="M18" s="9"/>
      <c r="N18" s="9"/>
      <c r="O18" s="9"/>
      <c r="S18" s="9"/>
      <c r="T18" s="9"/>
      <c r="U18" s="9"/>
    </row>
    <row r="19" spans="1:21" x14ac:dyDescent="0.25">
      <c r="A19" s="294"/>
      <c r="B19" s="39" t="s">
        <v>34</v>
      </c>
      <c r="C19" s="304"/>
      <c r="D19" s="304"/>
      <c r="E19" s="13"/>
      <c r="F19" s="94"/>
      <c r="G19" s="117"/>
      <c r="M19" s="9"/>
      <c r="N19" s="9"/>
      <c r="O19" s="9"/>
      <c r="S19" s="9"/>
      <c r="T19" s="9"/>
      <c r="U19" s="9"/>
    </row>
    <row r="20" spans="1:21" ht="15.75" customHeight="1" x14ac:dyDescent="0.25">
      <c r="A20" s="294"/>
      <c r="B20" s="40" t="s">
        <v>35</v>
      </c>
      <c r="C20" s="305"/>
      <c r="D20" s="305"/>
      <c r="E20" s="27"/>
      <c r="F20" s="50"/>
      <c r="G20" s="164"/>
      <c r="M20" s="9"/>
      <c r="N20" s="9"/>
      <c r="O20" s="9"/>
      <c r="S20" s="9"/>
      <c r="T20" s="9"/>
      <c r="U20" s="9"/>
    </row>
    <row r="21" spans="1:21" ht="15.75" customHeight="1" thickBot="1" x14ac:dyDescent="0.3">
      <c r="A21" s="295"/>
      <c r="B21" s="142" t="s">
        <v>36</v>
      </c>
      <c r="C21" s="239" t="s">
        <v>137</v>
      </c>
      <c r="D21" s="247"/>
      <c r="E21" s="121"/>
      <c r="F21" s="144"/>
      <c r="G21" s="237"/>
      <c r="M21" s="9"/>
      <c r="N21" s="9"/>
      <c r="O21" s="9"/>
      <c r="S21" s="9"/>
      <c r="T21" s="9"/>
      <c r="U21" s="9"/>
    </row>
    <row r="22" spans="1:21" ht="15.75" customHeight="1" x14ac:dyDescent="0.25">
      <c r="A22" s="296" t="s">
        <v>8</v>
      </c>
      <c r="B22" s="138" t="s">
        <v>37</v>
      </c>
      <c r="C22" s="226"/>
      <c r="D22" s="214"/>
      <c r="E22" s="145"/>
      <c r="G22" s="141"/>
      <c r="M22" s="9"/>
      <c r="N22" s="9"/>
      <c r="O22" s="9"/>
      <c r="S22" s="9"/>
      <c r="T22" s="9"/>
      <c r="U22" s="9"/>
    </row>
    <row r="23" spans="1:21" ht="15.75" customHeight="1" thickBot="1" x14ac:dyDescent="0.3">
      <c r="A23" s="297"/>
      <c r="B23" s="166" t="s">
        <v>38</v>
      </c>
      <c r="C23" s="225"/>
      <c r="D23" s="26"/>
      <c r="E23" s="13"/>
      <c r="G23" s="117"/>
      <c r="M23" s="9"/>
      <c r="N23" s="9"/>
      <c r="O23" s="9"/>
      <c r="S23" s="9"/>
      <c r="T23" s="9"/>
      <c r="U23" s="9"/>
    </row>
    <row r="24" spans="1:21" ht="15.75" customHeight="1" x14ac:dyDescent="0.25">
      <c r="A24" s="297"/>
      <c r="B24" s="62" t="s">
        <v>39</v>
      </c>
      <c r="E24" s="25"/>
      <c r="F24" s="154" t="s">
        <v>124</v>
      </c>
      <c r="G24" s="119"/>
      <c r="M24" s="9"/>
      <c r="N24" s="9"/>
      <c r="O24" s="9"/>
      <c r="S24" s="9"/>
      <c r="T24" s="9"/>
      <c r="U24" s="9"/>
    </row>
    <row r="25" spans="1:21" ht="15.75" customHeight="1" thickBot="1" x14ac:dyDescent="0.3">
      <c r="A25" s="297"/>
      <c r="B25" s="63" t="s">
        <v>40</v>
      </c>
      <c r="C25" s="225"/>
      <c r="D25" s="231"/>
      <c r="E25" s="13"/>
      <c r="F25" s="94"/>
      <c r="G25" s="117"/>
      <c r="M25" s="9"/>
      <c r="N25" s="9"/>
      <c r="O25" s="9"/>
      <c r="S25" s="9"/>
      <c r="T25" s="9"/>
      <c r="U25" s="9"/>
    </row>
    <row r="26" spans="1:21" ht="15.75" customHeight="1" x14ac:dyDescent="0.25">
      <c r="A26" s="297"/>
      <c r="B26" s="62" t="s">
        <v>41</v>
      </c>
      <c r="C26" s="229" t="s">
        <v>139</v>
      </c>
      <c r="D26" s="230" t="s">
        <v>221</v>
      </c>
      <c r="E26" s="25"/>
      <c r="F26" s="96"/>
      <c r="G26" s="199"/>
      <c r="M26" s="9"/>
      <c r="N26" s="9"/>
      <c r="O26" s="9"/>
      <c r="S26" s="9"/>
      <c r="T26" s="9"/>
      <c r="U26" s="9"/>
    </row>
    <row r="27" spans="1:21" x14ac:dyDescent="0.25">
      <c r="A27" s="297"/>
      <c r="B27" s="64" t="s">
        <v>42</v>
      </c>
      <c r="C27" s="70"/>
      <c r="D27" s="20"/>
      <c r="E27" s="23"/>
      <c r="F27" s="97"/>
      <c r="G27" s="135"/>
      <c r="M27" s="9"/>
      <c r="N27" s="9"/>
      <c r="O27" s="9"/>
      <c r="S27" s="9"/>
      <c r="T27" s="9"/>
      <c r="U27" s="9"/>
    </row>
    <row r="28" spans="1:21" ht="15.75" customHeight="1" thickBot="1" x14ac:dyDescent="0.3">
      <c r="A28" s="297"/>
      <c r="B28" s="62" t="s">
        <v>43</v>
      </c>
      <c r="C28" s="24"/>
      <c r="D28" s="19"/>
      <c r="E28" s="66" t="s">
        <v>118</v>
      </c>
      <c r="F28" s="96"/>
      <c r="G28" s="155"/>
    </row>
    <row r="29" spans="1:21" ht="15.75" customHeight="1" thickBot="1" x14ac:dyDescent="0.3">
      <c r="A29" s="297"/>
      <c r="B29" s="63" t="s">
        <v>44</v>
      </c>
      <c r="C29" s="227" t="s">
        <v>106</v>
      </c>
      <c r="D29" s="319" t="s">
        <v>134</v>
      </c>
      <c r="E29" s="319"/>
      <c r="F29" s="319"/>
      <c r="G29" s="325"/>
    </row>
    <row r="30" spans="1:21" ht="15.75" customHeight="1" thickBot="1" x14ac:dyDescent="0.3">
      <c r="A30" s="298"/>
      <c r="B30" s="142" t="s">
        <v>45</v>
      </c>
      <c r="C30" s="227" t="s">
        <v>107</v>
      </c>
      <c r="D30" s="321"/>
      <c r="E30" s="321"/>
      <c r="F30" s="321"/>
      <c r="G30" s="326"/>
    </row>
    <row r="31" spans="1:21" ht="15.75" customHeight="1" x14ac:dyDescent="0.25">
      <c r="A31" s="259" t="s">
        <v>9</v>
      </c>
      <c r="B31" s="130" t="s">
        <v>46</v>
      </c>
      <c r="C31" s="322" t="s">
        <v>134</v>
      </c>
      <c r="D31" s="323"/>
      <c r="E31" s="318"/>
      <c r="F31" s="322" t="s">
        <v>134</v>
      </c>
      <c r="G31" s="323"/>
    </row>
    <row r="32" spans="1:21" ht="15.75" customHeight="1" x14ac:dyDescent="0.25">
      <c r="A32" s="261"/>
      <c r="B32" s="62" t="s">
        <v>47</v>
      </c>
      <c r="C32" s="324"/>
      <c r="D32" s="320"/>
      <c r="E32" s="206" t="s">
        <v>21</v>
      </c>
      <c r="F32" s="324"/>
      <c r="G32" s="320"/>
    </row>
    <row r="33" spans="1:15" ht="15.75" customHeight="1" x14ac:dyDescent="0.25">
      <c r="A33" s="261"/>
      <c r="B33" s="63" t="s">
        <v>48</v>
      </c>
      <c r="C33" s="57"/>
      <c r="D33" s="83"/>
      <c r="E33" s="205"/>
      <c r="F33" s="94"/>
      <c r="G33" s="118"/>
    </row>
    <row r="34" spans="1:15" ht="15.75" customHeight="1" x14ac:dyDescent="0.25">
      <c r="A34" s="261"/>
      <c r="B34" s="62" t="s">
        <v>49</v>
      </c>
      <c r="C34" s="201"/>
      <c r="D34" s="180"/>
      <c r="E34" s="83"/>
      <c r="F34" s="204" t="s">
        <v>125</v>
      </c>
      <c r="G34" s="202"/>
    </row>
    <row r="35" spans="1:15" ht="15.75" customHeight="1" x14ac:dyDescent="0.25">
      <c r="A35" s="261"/>
      <c r="B35" s="63" t="s">
        <v>50</v>
      </c>
      <c r="C35" s="232"/>
      <c r="D35" s="245" t="s">
        <v>220</v>
      </c>
      <c r="E35" s="17"/>
      <c r="F35" s="94"/>
      <c r="G35" s="200"/>
    </row>
    <row r="36" spans="1:15" ht="15.75" customHeight="1" x14ac:dyDescent="0.25">
      <c r="A36" s="261"/>
      <c r="B36" s="62" t="s">
        <v>51</v>
      </c>
      <c r="C36" s="234" t="s">
        <v>140</v>
      </c>
      <c r="D36" s="233"/>
      <c r="E36" s="35"/>
      <c r="F36" s="50"/>
      <c r="G36" s="203"/>
    </row>
    <row r="37" spans="1:15" ht="15.75" customHeight="1" x14ac:dyDescent="0.25">
      <c r="A37" s="261"/>
      <c r="B37" s="63" t="s">
        <v>52</v>
      </c>
      <c r="C37" s="13"/>
      <c r="D37" s="255"/>
      <c r="E37" s="24"/>
      <c r="F37" s="94"/>
      <c r="G37" s="128" t="s">
        <v>108</v>
      </c>
    </row>
    <row r="38" spans="1:15" ht="15.75" customHeight="1" thickBot="1" x14ac:dyDescent="0.3">
      <c r="A38" s="262"/>
      <c r="B38" s="142" t="s">
        <v>53</v>
      </c>
      <c r="C38" s="212"/>
      <c r="D38" s="256"/>
      <c r="E38" s="152"/>
      <c r="F38" s="144"/>
      <c r="G38" s="153" t="s">
        <v>108</v>
      </c>
      <c r="M38" s="9"/>
      <c r="N38" s="9"/>
      <c r="O38" s="9"/>
    </row>
    <row r="39" spans="1:15" ht="15.75" customHeight="1" x14ac:dyDescent="0.25">
      <c r="A39" s="259" t="s">
        <v>10</v>
      </c>
      <c r="B39" s="130" t="s">
        <v>54</v>
      </c>
      <c r="C39" s="301" t="s">
        <v>129</v>
      </c>
      <c r="D39" s="302" t="s">
        <v>223</v>
      </c>
      <c r="E39" s="139"/>
      <c r="F39" s="149"/>
      <c r="G39" s="116"/>
      <c r="M39" s="9"/>
      <c r="N39" s="9"/>
      <c r="O39" s="9"/>
    </row>
    <row r="40" spans="1:15" ht="15.75" customHeight="1" thickBot="1" x14ac:dyDescent="0.3">
      <c r="A40" s="261"/>
      <c r="B40" s="62" t="s">
        <v>55</v>
      </c>
      <c r="C40" s="277"/>
      <c r="D40" s="303"/>
      <c r="E40" s="35"/>
      <c r="F40" s="50"/>
      <c r="G40" s="150" t="s">
        <v>24</v>
      </c>
      <c r="M40" s="9"/>
      <c r="N40" s="9"/>
      <c r="O40" s="9"/>
    </row>
    <row r="41" spans="1:15" ht="15.75" customHeight="1" x14ac:dyDescent="0.25">
      <c r="A41" s="261"/>
      <c r="B41" s="63" t="s">
        <v>56</v>
      </c>
      <c r="C41" s="29"/>
      <c r="D41" s="83"/>
      <c r="E41" s="292"/>
      <c r="F41" s="94"/>
      <c r="G41" s="117"/>
    </row>
    <row r="42" spans="1:15" ht="15.75" customHeight="1" thickBot="1" x14ac:dyDescent="0.3">
      <c r="A42" s="261"/>
      <c r="B42" s="62" t="s">
        <v>57</v>
      </c>
      <c r="D42" s="207"/>
      <c r="E42" s="293"/>
      <c r="F42" s="98"/>
      <c r="G42" s="119"/>
    </row>
    <row r="43" spans="1:15" ht="15.75" customHeight="1" x14ac:dyDescent="0.25">
      <c r="A43" s="261"/>
      <c r="B43" s="63" t="s">
        <v>58</v>
      </c>
      <c r="C43" s="211"/>
      <c r="D43" s="85" t="s">
        <v>109</v>
      </c>
      <c r="E43" s="17"/>
      <c r="F43" s="94"/>
      <c r="G43" s="117"/>
    </row>
    <row r="44" spans="1:15" ht="15.75" customHeight="1" thickBot="1" x14ac:dyDescent="0.3">
      <c r="A44" s="261"/>
      <c r="B44" s="62" t="s">
        <v>59</v>
      </c>
      <c r="C44" s="82"/>
      <c r="D44" s="86" t="s">
        <v>110</v>
      </c>
      <c r="E44" s="179"/>
      <c r="F44" s="50"/>
      <c r="G44" s="119"/>
    </row>
    <row r="45" spans="1:15" ht="15.75" customHeight="1" x14ac:dyDescent="0.25">
      <c r="A45" s="261"/>
      <c r="B45" s="63" t="s">
        <v>60</v>
      </c>
      <c r="C45" s="24"/>
      <c r="D45" s="49" t="s">
        <v>122</v>
      </c>
      <c r="E45" s="71" t="s">
        <v>121</v>
      </c>
      <c r="F45" s="99"/>
      <c r="G45" s="151"/>
    </row>
    <row r="46" spans="1:15" ht="15.75" customHeight="1" thickBot="1" x14ac:dyDescent="0.3">
      <c r="A46" s="261"/>
      <c r="B46" s="38" t="s">
        <v>61</v>
      </c>
      <c r="C46" s="212"/>
      <c r="D46" s="68"/>
      <c r="E46" s="72" t="s">
        <v>119</v>
      </c>
      <c r="F46" s="98"/>
      <c r="G46" s="151"/>
    </row>
    <row r="47" spans="1:15" ht="15.75" customHeight="1" thickBot="1" x14ac:dyDescent="0.3">
      <c r="A47" s="262"/>
      <c r="B47" s="120" t="s">
        <v>28</v>
      </c>
      <c r="C47" s="221" t="s">
        <v>135</v>
      </c>
      <c r="D47" s="223" t="s">
        <v>222</v>
      </c>
      <c r="E47" s="73" t="s">
        <v>120</v>
      </c>
      <c r="F47" s="144"/>
      <c r="G47" s="125"/>
    </row>
    <row r="48" spans="1:15" ht="15.75" customHeight="1" thickBot="1" x14ac:dyDescent="0.3">
      <c r="A48" s="263" t="s">
        <v>62</v>
      </c>
      <c r="B48" s="138" t="s">
        <v>63</v>
      </c>
      <c r="C48" s="222"/>
      <c r="D48" s="216"/>
      <c r="E48" s="146"/>
      <c r="F48" s="147"/>
      <c r="G48" s="141"/>
    </row>
    <row r="49" spans="1:8" ht="15.75" customHeight="1" x14ac:dyDescent="0.25">
      <c r="A49" s="264"/>
      <c r="B49" s="165" t="s">
        <v>64</v>
      </c>
      <c r="C49" s="280" t="s">
        <v>218</v>
      </c>
      <c r="D49" s="216"/>
      <c r="E49" s="208" t="s">
        <v>22</v>
      </c>
      <c r="F49" s="100"/>
      <c r="G49" s="219"/>
    </row>
    <row r="50" spans="1:8" ht="15.75" customHeight="1" x14ac:dyDescent="0.25">
      <c r="A50" s="264"/>
      <c r="B50" s="44" t="s">
        <v>65</v>
      </c>
      <c r="C50" s="281"/>
      <c r="D50" s="210"/>
      <c r="E50" s="182"/>
      <c r="F50" s="50"/>
      <c r="G50" s="148"/>
    </row>
    <row r="51" spans="1:8" ht="15.75" customHeight="1" x14ac:dyDescent="0.25">
      <c r="A51" s="264"/>
      <c r="B51" s="165" t="s">
        <v>66</v>
      </c>
      <c r="C51" s="282"/>
      <c r="D51" s="12"/>
      <c r="G51" s="135"/>
    </row>
    <row r="52" spans="1:8" ht="15.75" customHeight="1" x14ac:dyDescent="0.25">
      <c r="A52" s="264"/>
      <c r="B52" s="44" t="s">
        <v>67</v>
      </c>
      <c r="C52" s="283"/>
      <c r="D52" s="34"/>
      <c r="E52" s="209"/>
      <c r="F52" s="95" t="s">
        <v>126</v>
      </c>
      <c r="G52" s="134"/>
      <c r="H52" s="54"/>
    </row>
    <row r="53" spans="1:8" ht="15.75" customHeight="1" x14ac:dyDescent="0.25">
      <c r="A53" s="264"/>
      <c r="B53" s="165" t="s">
        <v>68</v>
      </c>
      <c r="C53" s="270" t="s">
        <v>131</v>
      </c>
      <c r="D53" s="270" t="s">
        <v>131</v>
      </c>
      <c r="E53" s="273" t="s">
        <v>131</v>
      </c>
      <c r="F53" s="273" t="s">
        <v>131</v>
      </c>
      <c r="G53" s="274" t="s">
        <v>131</v>
      </c>
    </row>
    <row r="54" spans="1:8" ht="15.75" customHeight="1" x14ac:dyDescent="0.25">
      <c r="A54" s="264"/>
      <c r="B54" s="62" t="s">
        <v>69</v>
      </c>
      <c r="C54" s="271"/>
      <c r="D54" s="271"/>
      <c r="E54" s="271"/>
      <c r="F54" s="271"/>
      <c r="G54" s="275"/>
    </row>
    <row r="55" spans="1:8" ht="15.75" customHeight="1" x14ac:dyDescent="0.25">
      <c r="A55" s="264"/>
      <c r="B55" s="63" t="s">
        <v>70</v>
      </c>
      <c r="C55" s="271"/>
      <c r="D55" s="271"/>
      <c r="E55" s="271"/>
      <c r="F55" s="271"/>
      <c r="G55" s="275"/>
    </row>
    <row r="56" spans="1:8" ht="15.75" customHeight="1" thickBot="1" x14ac:dyDescent="0.3">
      <c r="A56" s="265"/>
      <c r="B56" s="142" t="s">
        <v>71</v>
      </c>
      <c r="C56" s="271"/>
      <c r="D56" s="271"/>
      <c r="E56" s="271"/>
      <c r="F56" s="271"/>
      <c r="G56" s="275"/>
    </row>
    <row r="57" spans="1:8" ht="15.75" customHeight="1" x14ac:dyDescent="0.25">
      <c r="A57" s="266" t="s">
        <v>11</v>
      </c>
      <c r="B57" s="63" t="s">
        <v>72</v>
      </c>
      <c r="C57" s="272"/>
      <c r="D57" s="271"/>
      <c r="E57" s="271"/>
      <c r="F57" s="271"/>
      <c r="G57" s="275"/>
    </row>
    <row r="58" spans="1:8" ht="15.75" customHeight="1" x14ac:dyDescent="0.25">
      <c r="A58" s="267"/>
      <c r="B58" s="62" t="s">
        <v>73</v>
      </c>
      <c r="C58" s="211"/>
      <c r="D58" s="83"/>
      <c r="E58" s="67"/>
      <c r="F58" s="96"/>
      <c r="G58" s="236"/>
    </row>
    <row r="59" spans="1:8" ht="15.75" customHeight="1" x14ac:dyDescent="0.25">
      <c r="A59" s="267"/>
      <c r="B59" s="63" t="s">
        <v>74</v>
      </c>
      <c r="C59" s="58" t="s">
        <v>228</v>
      </c>
      <c r="D59" s="228" t="s">
        <v>224</v>
      </c>
      <c r="E59" s="17"/>
      <c r="F59" s="243"/>
      <c r="G59" s="32"/>
    </row>
    <row r="60" spans="1:8" ht="15.75" customHeight="1" x14ac:dyDescent="0.25">
      <c r="A60" s="267"/>
      <c r="B60" s="62" t="s">
        <v>75</v>
      </c>
      <c r="C60" s="18"/>
      <c r="D60" s="83"/>
      <c r="E60" s="17"/>
      <c r="F60" s="101" t="s">
        <v>230</v>
      </c>
      <c r="G60" s="7"/>
    </row>
    <row r="61" spans="1:8" ht="15.75" customHeight="1" thickBot="1" x14ac:dyDescent="0.3">
      <c r="A61" s="267"/>
      <c r="B61" s="63" t="s">
        <v>76</v>
      </c>
      <c r="C61" s="211"/>
      <c r="D61" s="238"/>
      <c r="E61" s="43"/>
      <c r="F61" s="243"/>
      <c r="G61" s="10"/>
    </row>
    <row r="62" spans="1:8" ht="15.75" customHeight="1" thickBot="1" x14ac:dyDescent="0.3">
      <c r="A62" s="267"/>
      <c r="B62" s="62" t="s">
        <v>77</v>
      </c>
      <c r="C62" s="59" t="s">
        <v>19</v>
      </c>
      <c r="D62" s="80"/>
      <c r="E62" s="74" t="s">
        <v>12</v>
      </c>
      <c r="F62" s="243"/>
      <c r="G62" s="7"/>
    </row>
    <row r="63" spans="1:8" ht="15.75" customHeight="1" thickBot="1" x14ac:dyDescent="0.3">
      <c r="A63" s="267"/>
      <c r="B63" s="63" t="s">
        <v>78</v>
      </c>
      <c r="C63" s="215"/>
      <c r="D63" s="216"/>
      <c r="E63" s="75" t="s">
        <v>12</v>
      </c>
      <c r="F63" s="94"/>
      <c r="G63" s="21"/>
    </row>
    <row r="64" spans="1:8" ht="15.75" customHeight="1" thickBot="1" x14ac:dyDescent="0.3">
      <c r="A64" s="267"/>
      <c r="B64" s="63" t="s">
        <v>79</v>
      </c>
      <c r="C64" s="24"/>
      <c r="D64" s="79"/>
      <c r="E64" s="17"/>
      <c r="F64" s="51"/>
      <c r="G64" s="32"/>
    </row>
    <row r="65" spans="1:7" ht="15.75" customHeight="1" thickBot="1" x14ac:dyDescent="0.3">
      <c r="A65" s="267"/>
      <c r="B65" s="39">
        <v>43861</v>
      </c>
      <c r="C65" s="309" t="s">
        <v>111</v>
      </c>
      <c r="D65" s="79"/>
      <c r="E65" s="17"/>
      <c r="F65" s="94"/>
      <c r="G65" s="32"/>
    </row>
    <row r="66" spans="1:7" ht="15.75" customHeight="1" thickBot="1" x14ac:dyDescent="0.3">
      <c r="A66" s="306" t="s">
        <v>13</v>
      </c>
      <c r="B66" s="130" t="s">
        <v>80</v>
      </c>
      <c r="C66" s="310"/>
      <c r="D66" s="113"/>
      <c r="E66" s="139"/>
      <c r="F66" s="159" t="s">
        <v>141</v>
      </c>
      <c r="G66" s="116"/>
    </row>
    <row r="67" spans="1:7" ht="15.75" customHeight="1" thickBot="1" x14ac:dyDescent="0.3">
      <c r="A67" s="307"/>
      <c r="B67" s="38" t="s">
        <v>81</v>
      </c>
      <c r="C67" s="311"/>
      <c r="D67" s="192"/>
      <c r="E67" s="183"/>
      <c r="F67" s="159" t="s">
        <v>142</v>
      </c>
      <c r="G67" s="148"/>
    </row>
    <row r="68" spans="1:7" ht="15.75" customHeight="1" x14ac:dyDescent="0.25">
      <c r="A68" s="307"/>
      <c r="B68" s="37" t="s">
        <v>82</v>
      </c>
      <c r="C68" s="173"/>
      <c r="D68" s="190"/>
      <c r="E68" s="193" t="s">
        <v>115</v>
      </c>
      <c r="F68" s="69"/>
      <c r="G68" s="117"/>
    </row>
    <row r="69" spans="1:7" ht="15.75" customHeight="1" x14ac:dyDescent="0.25">
      <c r="A69" s="307"/>
      <c r="B69" s="44" t="s">
        <v>83</v>
      </c>
      <c r="C69" s="211"/>
      <c r="D69" s="220"/>
      <c r="E69" s="185"/>
      <c r="F69" s="50"/>
      <c r="G69" s="163"/>
    </row>
    <row r="70" spans="1:7" ht="15.75" customHeight="1" x14ac:dyDescent="0.25">
      <c r="A70" s="307"/>
      <c r="B70" s="37" t="s">
        <v>84</v>
      </c>
      <c r="C70" s="246" t="s">
        <v>216</v>
      </c>
      <c r="D70" s="12"/>
      <c r="E70" s="194" t="s">
        <v>116</v>
      </c>
      <c r="F70" s="69"/>
      <c r="G70" s="189"/>
    </row>
    <row r="71" spans="1:7" ht="15.75" customHeight="1" x14ac:dyDescent="0.25">
      <c r="A71" s="307"/>
      <c r="B71" s="38" t="s">
        <v>85</v>
      </c>
      <c r="C71" s="224" t="s">
        <v>138</v>
      </c>
      <c r="D71" s="105"/>
      <c r="E71" s="191" t="s">
        <v>14</v>
      </c>
      <c r="F71" s="94"/>
      <c r="G71" s="155"/>
    </row>
    <row r="72" spans="1:7" ht="15.75" customHeight="1" x14ac:dyDescent="0.25">
      <c r="A72" s="307"/>
      <c r="B72" s="37" t="s">
        <v>86</v>
      </c>
      <c r="C72" s="36"/>
      <c r="D72" s="87"/>
      <c r="E72" s="198" t="s">
        <v>23</v>
      </c>
      <c r="F72" s="100"/>
      <c r="G72" s="117"/>
    </row>
    <row r="73" spans="1:7" ht="15.75" customHeight="1" x14ac:dyDescent="0.25">
      <c r="A73" s="307"/>
      <c r="B73" s="195" t="s">
        <v>87</v>
      </c>
      <c r="C73" s="33"/>
      <c r="D73" s="196"/>
      <c r="E73" s="48" t="s">
        <v>20</v>
      </c>
      <c r="F73" s="197"/>
      <c r="G73" s="163"/>
    </row>
    <row r="74" spans="1:7" ht="15.75" customHeight="1" thickBot="1" x14ac:dyDescent="0.3">
      <c r="A74" s="308"/>
      <c r="B74" s="142" t="s">
        <v>88</v>
      </c>
      <c r="C74" s="215"/>
      <c r="D74" s="160"/>
      <c r="E74" s="143"/>
      <c r="F74" s="161"/>
      <c r="G74" s="125"/>
    </row>
    <row r="75" spans="1:7" ht="15.75" customHeight="1" x14ac:dyDescent="0.25">
      <c r="A75" s="263" t="s">
        <v>15</v>
      </c>
      <c r="B75" s="174" t="s">
        <v>89</v>
      </c>
      <c r="C75" s="175"/>
      <c r="D75" s="176"/>
      <c r="E75" s="177"/>
      <c r="F75" s="140"/>
      <c r="G75" s="178"/>
    </row>
    <row r="76" spans="1:7" ht="15.75" customHeight="1" x14ac:dyDescent="0.25">
      <c r="A76" s="264"/>
      <c r="B76" s="165" t="s">
        <v>90</v>
      </c>
      <c r="C76" s="240" t="s">
        <v>130</v>
      </c>
      <c r="E76" s="181"/>
      <c r="F76" s="186"/>
      <c r="G76" s="135"/>
    </row>
    <row r="77" spans="1:7" ht="15.75" customHeight="1" x14ac:dyDescent="0.25">
      <c r="A77" s="264"/>
      <c r="B77" s="44" t="s">
        <v>91</v>
      </c>
      <c r="C77" s="242"/>
      <c r="D77" s="241" t="s">
        <v>225</v>
      </c>
      <c r="E77" s="182"/>
      <c r="F77" s="50"/>
      <c r="G77" s="188"/>
    </row>
    <row r="78" spans="1:7" ht="15.75" customHeight="1" x14ac:dyDescent="0.25">
      <c r="A78" s="264"/>
      <c r="B78" s="165" t="s">
        <v>92</v>
      </c>
      <c r="C78" s="81"/>
      <c r="D78" s="217"/>
      <c r="E78" s="183"/>
      <c r="F78" s="94"/>
      <c r="G78" s="135"/>
    </row>
    <row r="79" spans="1:7" ht="15.75" customHeight="1" x14ac:dyDescent="0.25">
      <c r="A79" s="264"/>
      <c r="B79" s="44" t="s">
        <v>93</v>
      </c>
      <c r="C79" s="82"/>
      <c r="D79" s="84"/>
      <c r="E79" s="184"/>
      <c r="F79" s="187"/>
      <c r="G79" s="235"/>
    </row>
    <row r="80" spans="1:7" ht="15.75" customHeight="1" x14ac:dyDescent="0.25">
      <c r="A80" s="264"/>
      <c r="B80" s="165" t="s">
        <v>94</v>
      </c>
      <c r="C80" s="83"/>
      <c r="D80" s="88"/>
      <c r="E80" s="183"/>
      <c r="F80" s="94"/>
      <c r="G80" s="135"/>
    </row>
    <row r="81" spans="1:7" ht="15.75" customHeight="1" x14ac:dyDescent="0.25">
      <c r="A81" s="264"/>
      <c r="B81" s="44" t="s">
        <v>95</v>
      </c>
      <c r="C81" s="45"/>
      <c r="D81" s="84"/>
      <c r="E81" s="184"/>
      <c r="F81" s="50"/>
      <c r="G81" s="188"/>
    </row>
    <row r="82" spans="1:7" ht="15.75" customHeight="1" x14ac:dyDescent="0.25">
      <c r="A82" s="264"/>
      <c r="B82" s="165" t="s">
        <v>96</v>
      </c>
      <c r="C82" s="276" t="s">
        <v>132</v>
      </c>
      <c r="D82" s="278" t="s">
        <v>226</v>
      </c>
      <c r="E82" s="185"/>
      <c r="F82" s="284" t="s">
        <v>143</v>
      </c>
      <c r="G82" s="117"/>
    </row>
    <row r="83" spans="1:7" ht="15.75" customHeight="1" thickBot="1" x14ac:dyDescent="0.3">
      <c r="A83" s="265"/>
      <c r="B83" s="142" t="s">
        <v>97</v>
      </c>
      <c r="C83" s="277"/>
      <c r="D83" s="279"/>
      <c r="E83" s="143"/>
      <c r="F83" s="285"/>
      <c r="G83" s="137"/>
    </row>
    <row r="84" spans="1:7" ht="15.75" customHeight="1" x14ac:dyDescent="0.25">
      <c r="A84" s="259" t="s">
        <v>16</v>
      </c>
      <c r="B84" s="130" t="s">
        <v>98</v>
      </c>
      <c r="C84" s="126"/>
      <c r="D84" s="131"/>
      <c r="E84" s="132"/>
      <c r="F84" s="133"/>
      <c r="G84" s="116"/>
    </row>
    <row r="85" spans="1:7" ht="15.75" customHeight="1" x14ac:dyDescent="0.25">
      <c r="A85" s="260"/>
      <c r="B85" s="38" t="s">
        <v>99</v>
      </c>
      <c r="C85" s="33"/>
      <c r="D85" s="106"/>
      <c r="E85" s="171"/>
      <c r="F85" s="172"/>
      <c r="G85" s="163"/>
    </row>
    <row r="86" spans="1:7" ht="15.75" customHeight="1" x14ac:dyDescent="0.25">
      <c r="A86" s="261"/>
      <c r="B86" s="39">
        <v>43932</v>
      </c>
      <c r="C86" s="268" t="s">
        <v>17</v>
      </c>
      <c r="D86" s="268" t="s">
        <v>17</v>
      </c>
      <c r="E86" s="268" t="s">
        <v>17</v>
      </c>
      <c r="F86" s="169" t="s">
        <v>128</v>
      </c>
      <c r="G86" s="170"/>
    </row>
    <row r="87" spans="1:7" ht="15.75" customHeight="1" x14ac:dyDescent="0.25">
      <c r="A87" s="261"/>
      <c r="B87" s="41">
        <v>43933</v>
      </c>
      <c r="C87" s="269"/>
      <c r="D87" s="269"/>
      <c r="E87" s="269"/>
      <c r="F87" s="102" t="s">
        <v>128</v>
      </c>
      <c r="G87" s="134"/>
    </row>
    <row r="88" spans="1:7" ht="15.75" customHeight="1" x14ac:dyDescent="0.25">
      <c r="A88" s="261"/>
      <c r="B88" s="39">
        <v>43939</v>
      </c>
      <c r="C88" s="253" t="s">
        <v>217</v>
      </c>
      <c r="D88" s="252" t="s">
        <v>227</v>
      </c>
      <c r="E88" s="248"/>
      <c r="F88" s="249"/>
      <c r="G88" s="257"/>
    </row>
    <row r="89" spans="1:7" ht="15.75" customHeight="1" x14ac:dyDescent="0.25">
      <c r="A89" s="261"/>
      <c r="B89" s="42" t="s">
        <v>100</v>
      </c>
      <c r="C89" s="222"/>
      <c r="D89" s="254"/>
      <c r="E89" s="250"/>
      <c r="F89" s="251"/>
      <c r="G89" s="258"/>
    </row>
    <row r="90" spans="1:7" ht="15.75" customHeight="1" x14ac:dyDescent="0.25">
      <c r="A90" s="261"/>
      <c r="B90" s="39">
        <v>43946</v>
      </c>
      <c r="C90" s="313" t="s">
        <v>133</v>
      </c>
      <c r="D90" s="211"/>
      <c r="E90" s="15"/>
      <c r="F90" s="108"/>
      <c r="G90" s="135"/>
    </row>
    <row r="91" spans="1:7" ht="15.75" customHeight="1" thickBot="1" x14ac:dyDescent="0.3">
      <c r="A91" s="262"/>
      <c r="B91" s="120">
        <v>43947</v>
      </c>
      <c r="C91" s="314"/>
      <c r="D91" s="122"/>
      <c r="E91" s="136"/>
      <c r="F91" s="124"/>
      <c r="G91" s="137"/>
    </row>
    <row r="92" spans="1:7" ht="15.75" customHeight="1" x14ac:dyDescent="0.25">
      <c r="A92" s="259" t="s">
        <v>18</v>
      </c>
      <c r="B92" s="111">
        <v>43953</v>
      </c>
      <c r="C92" s="315" t="s">
        <v>136</v>
      </c>
      <c r="D92" s="286" t="s">
        <v>219</v>
      </c>
      <c r="E92" s="127" t="s">
        <v>117</v>
      </c>
      <c r="F92" s="115"/>
      <c r="G92" s="116"/>
    </row>
    <row r="93" spans="1:7" ht="15.75" customHeight="1" thickBot="1" x14ac:dyDescent="0.3">
      <c r="A93" s="294"/>
      <c r="B93" s="40">
        <v>43954</v>
      </c>
      <c r="C93" s="316"/>
      <c r="D93" s="287"/>
      <c r="E93" s="22"/>
      <c r="F93" s="109"/>
      <c r="G93" s="163"/>
    </row>
    <row r="94" spans="1:7" ht="15.75" customHeight="1" x14ac:dyDescent="0.25">
      <c r="A94" s="294"/>
      <c r="B94" s="39">
        <v>43960</v>
      </c>
      <c r="C94" s="13"/>
      <c r="D94" s="79"/>
      <c r="E94" s="12"/>
      <c r="F94" s="93"/>
      <c r="G94" s="117"/>
    </row>
    <row r="95" spans="1:7" ht="15.75" customHeight="1" x14ac:dyDescent="0.25">
      <c r="A95" s="294"/>
      <c r="B95" s="40">
        <v>43961</v>
      </c>
      <c r="C95" s="27"/>
      <c r="D95" s="90"/>
      <c r="E95" s="34"/>
      <c r="F95" s="109"/>
      <c r="G95" s="163"/>
    </row>
    <row r="96" spans="1:7" ht="15.75" customHeight="1" x14ac:dyDescent="0.25">
      <c r="A96" s="294"/>
      <c r="B96" s="39">
        <v>43967</v>
      </c>
      <c r="C96" s="46"/>
      <c r="D96" s="79"/>
      <c r="E96" s="12"/>
      <c r="F96" s="93"/>
      <c r="G96" s="117"/>
    </row>
    <row r="97" spans="1:7" ht="15.75" customHeight="1" x14ac:dyDescent="0.25">
      <c r="A97" s="294"/>
      <c r="B97" s="38" t="s">
        <v>101</v>
      </c>
      <c r="C97" s="168"/>
      <c r="D97" s="106"/>
      <c r="E97" s="22"/>
      <c r="F97" s="109"/>
      <c r="G97" s="163"/>
    </row>
    <row r="98" spans="1:7" ht="15.75" customHeight="1" thickBot="1" x14ac:dyDescent="0.3">
      <c r="A98" s="294"/>
      <c r="B98" s="63" t="s">
        <v>102</v>
      </c>
      <c r="C98" s="299" t="s">
        <v>112</v>
      </c>
      <c r="D98" s="167" t="s">
        <v>113</v>
      </c>
      <c r="E98" s="14"/>
      <c r="F98" s="93"/>
      <c r="G98" s="117"/>
    </row>
    <row r="99" spans="1:7" ht="15.75" customHeight="1" x14ac:dyDescent="0.25">
      <c r="A99" s="294"/>
      <c r="B99" s="38" t="s">
        <v>103</v>
      </c>
      <c r="C99" s="312"/>
      <c r="D99" s="106"/>
      <c r="E99" s="22"/>
      <c r="F99" s="109"/>
      <c r="G99" s="218"/>
    </row>
    <row r="100" spans="1:7" ht="15.75" customHeight="1" x14ac:dyDescent="0.25">
      <c r="A100" s="294"/>
      <c r="B100" s="39">
        <v>43981</v>
      </c>
      <c r="C100" s="31"/>
      <c r="D100" s="91"/>
      <c r="E100" s="14"/>
      <c r="F100" s="93"/>
      <c r="G100" s="117"/>
    </row>
    <row r="101" spans="1:7" ht="15.75" customHeight="1" thickBot="1" x14ac:dyDescent="0.3">
      <c r="A101" s="295"/>
      <c r="B101" s="120">
        <v>43982</v>
      </c>
      <c r="C101" s="129"/>
      <c r="D101" s="122"/>
      <c r="E101" s="123"/>
      <c r="F101" s="124"/>
      <c r="G101" s="125"/>
    </row>
    <row r="102" spans="1:7" ht="15.75" customHeight="1" x14ac:dyDescent="0.25">
      <c r="A102" s="263" t="s">
        <v>104</v>
      </c>
      <c r="B102" s="111">
        <v>43988</v>
      </c>
      <c r="C102" s="112"/>
      <c r="D102" s="113"/>
      <c r="E102" s="114"/>
      <c r="F102" s="115"/>
      <c r="G102" s="116"/>
    </row>
    <row r="103" spans="1:7" ht="15.75" customHeight="1" x14ac:dyDescent="0.25">
      <c r="A103" s="264"/>
      <c r="B103" s="41">
        <v>43989</v>
      </c>
      <c r="C103" s="13"/>
      <c r="D103" s="79"/>
      <c r="E103" s="12"/>
      <c r="F103" s="93"/>
      <c r="G103" s="117"/>
    </row>
    <row r="104" spans="1:7" ht="15.75" customHeight="1" x14ac:dyDescent="0.25">
      <c r="A104" s="264"/>
      <c r="B104" s="39">
        <v>43995</v>
      </c>
      <c r="C104" s="57"/>
      <c r="D104" s="87"/>
      <c r="E104" s="30"/>
      <c r="F104" s="110"/>
      <c r="G104" s="118"/>
    </row>
    <row r="105" spans="1:7" ht="15.75" customHeight="1" thickBot="1" x14ac:dyDescent="0.3">
      <c r="A105" s="264"/>
      <c r="B105" s="41">
        <v>43996</v>
      </c>
      <c r="C105" s="13"/>
      <c r="D105" s="107"/>
      <c r="E105" s="104"/>
      <c r="F105" s="78"/>
      <c r="G105" s="119"/>
    </row>
    <row r="106" spans="1:7" ht="15.75" customHeight="1" thickBot="1" x14ac:dyDescent="0.3">
      <c r="A106" s="264"/>
      <c r="B106" s="39">
        <v>44002</v>
      </c>
      <c r="C106" s="103" t="s">
        <v>114</v>
      </c>
      <c r="D106" s="87"/>
      <c r="E106" s="30"/>
      <c r="F106" s="110"/>
      <c r="G106" s="118"/>
    </row>
    <row r="107" spans="1:7" ht="15.75" customHeight="1" x14ac:dyDescent="0.25">
      <c r="A107" s="264"/>
      <c r="B107" s="41">
        <v>44003</v>
      </c>
      <c r="C107" s="25"/>
      <c r="D107" s="107"/>
      <c r="E107" s="104"/>
      <c r="F107" s="78"/>
      <c r="G107" s="119"/>
    </row>
    <row r="108" spans="1:7" ht="15.75" customHeight="1" x14ac:dyDescent="0.25">
      <c r="A108" s="264"/>
      <c r="B108" s="39">
        <v>44009</v>
      </c>
      <c r="C108" s="13"/>
      <c r="D108" s="91"/>
      <c r="E108" s="14"/>
      <c r="F108" s="93"/>
      <c r="G108" s="117"/>
    </row>
    <row r="109" spans="1:7" ht="15.75" customHeight="1" thickBot="1" x14ac:dyDescent="0.3">
      <c r="A109" s="265"/>
      <c r="B109" s="120">
        <v>44010</v>
      </c>
      <c r="C109" s="121"/>
      <c r="D109" s="122"/>
      <c r="E109" s="123"/>
      <c r="F109" s="124"/>
      <c r="G109" s="125"/>
    </row>
    <row r="110" spans="1:7" ht="15.75" customHeight="1" x14ac:dyDescent="0.25">
      <c r="A110" s="24"/>
      <c r="B110" s="24"/>
      <c r="C110" s="24"/>
      <c r="D110" s="24"/>
      <c r="E110" s="24"/>
      <c r="F110" s="24"/>
      <c r="G110" s="24"/>
    </row>
    <row r="111" spans="1:7" ht="15.75" customHeight="1" x14ac:dyDescent="0.25">
      <c r="A111" s="11"/>
    </row>
    <row r="112" spans="1: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42">
    <mergeCell ref="C31:D32"/>
    <mergeCell ref="F31:G32"/>
    <mergeCell ref="D29:G30"/>
    <mergeCell ref="A102:A109"/>
    <mergeCell ref="A66:A74"/>
    <mergeCell ref="A75:A83"/>
    <mergeCell ref="A92:A101"/>
    <mergeCell ref="C65:C67"/>
    <mergeCell ref="C98:C99"/>
    <mergeCell ref="C90:C91"/>
    <mergeCell ref="C92:C93"/>
    <mergeCell ref="E86:E87"/>
    <mergeCell ref="F82:F83"/>
    <mergeCell ref="D92:D93"/>
    <mergeCell ref="A1:F1"/>
    <mergeCell ref="A31:A38"/>
    <mergeCell ref="A3:A12"/>
    <mergeCell ref="E41:E42"/>
    <mergeCell ref="A13:A21"/>
    <mergeCell ref="A22:A30"/>
    <mergeCell ref="C15:C17"/>
    <mergeCell ref="C39:C40"/>
    <mergeCell ref="D39:D40"/>
    <mergeCell ref="C19:C20"/>
    <mergeCell ref="A39:A47"/>
    <mergeCell ref="D19:D20"/>
    <mergeCell ref="D37:D38"/>
    <mergeCell ref="G88:G89"/>
    <mergeCell ref="A84:A91"/>
    <mergeCell ref="A48:A56"/>
    <mergeCell ref="A57:A65"/>
    <mergeCell ref="D86:D87"/>
    <mergeCell ref="C86:C87"/>
    <mergeCell ref="C53:C57"/>
    <mergeCell ref="D53:D57"/>
    <mergeCell ref="E53:E57"/>
    <mergeCell ref="F53:F57"/>
    <mergeCell ref="G53:G57"/>
    <mergeCell ref="C82:C83"/>
    <mergeCell ref="D82:D83"/>
    <mergeCell ref="C49:C50"/>
    <mergeCell ref="C51:C52"/>
  </mergeCells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K33" sqref="K33"/>
    </sheetView>
  </sheetViews>
  <sheetFormatPr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5" spans="1:1" x14ac:dyDescent="0.25">
      <c r="A5" t="s">
        <v>147</v>
      </c>
    </row>
    <row r="7" spans="1:1" x14ac:dyDescent="0.25">
      <c r="A7" t="s">
        <v>148</v>
      </c>
    </row>
    <row r="9" spans="1:1" x14ac:dyDescent="0.25">
      <c r="A9" t="s">
        <v>149</v>
      </c>
    </row>
    <row r="11" spans="1:1" x14ac:dyDescent="0.25">
      <c r="A11" t="s">
        <v>150</v>
      </c>
    </row>
    <row r="13" spans="1:1" x14ac:dyDescent="0.25">
      <c r="A13" t="s">
        <v>151</v>
      </c>
    </row>
    <row r="15" spans="1:1" x14ac:dyDescent="0.25">
      <c r="A15" t="s">
        <v>152</v>
      </c>
    </row>
    <row r="17" spans="1:1" x14ac:dyDescent="0.25">
      <c r="A17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s="244" t="s">
        <v>215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  <row r="43" spans="1:1" x14ac:dyDescent="0.25">
      <c r="A43" t="s">
        <v>171</v>
      </c>
    </row>
    <row r="45" spans="1:1" x14ac:dyDescent="0.25">
      <c r="A45" t="s">
        <v>172</v>
      </c>
    </row>
    <row r="46" spans="1:1" x14ac:dyDescent="0.25">
      <c r="A46" t="s">
        <v>173</v>
      </c>
    </row>
    <row r="47" spans="1:1" x14ac:dyDescent="0.25">
      <c r="A47" t="s">
        <v>174</v>
      </c>
    </row>
    <row r="48" spans="1:1" x14ac:dyDescent="0.25">
      <c r="A48" t="s">
        <v>175</v>
      </c>
    </row>
    <row r="50" spans="1:1" x14ac:dyDescent="0.25">
      <c r="A50" t="s">
        <v>176</v>
      </c>
    </row>
    <row r="51" spans="1:1" x14ac:dyDescent="0.25">
      <c r="A51" t="s">
        <v>177</v>
      </c>
    </row>
    <row r="53" spans="1:1" x14ac:dyDescent="0.25">
      <c r="A53" t="s">
        <v>178</v>
      </c>
    </row>
    <row r="54" spans="1:1" x14ac:dyDescent="0.25">
      <c r="A54" t="s">
        <v>179</v>
      </c>
    </row>
    <row r="55" spans="1:1" x14ac:dyDescent="0.25">
      <c r="A55" t="s">
        <v>180</v>
      </c>
    </row>
    <row r="57" spans="1:1" x14ac:dyDescent="0.25">
      <c r="A57" t="s">
        <v>181</v>
      </c>
    </row>
    <row r="59" spans="1:1" x14ac:dyDescent="0.25">
      <c r="A59" t="s">
        <v>182</v>
      </c>
    </row>
    <row r="61" spans="1:1" x14ac:dyDescent="0.25">
      <c r="A61" t="s">
        <v>183</v>
      </c>
    </row>
    <row r="62" spans="1:1" x14ac:dyDescent="0.25">
      <c r="A62" t="s">
        <v>184</v>
      </c>
    </row>
    <row r="63" spans="1:1" x14ac:dyDescent="0.25">
      <c r="A63" t="s">
        <v>185</v>
      </c>
    </row>
    <row r="64" spans="1:1" x14ac:dyDescent="0.25">
      <c r="A64" t="s">
        <v>186</v>
      </c>
    </row>
    <row r="65" spans="1:1" x14ac:dyDescent="0.25">
      <c r="A65" t="s">
        <v>187</v>
      </c>
    </row>
    <row r="66" spans="1:1" x14ac:dyDescent="0.25">
      <c r="A66" t="s">
        <v>188</v>
      </c>
    </row>
    <row r="67" spans="1:1" x14ac:dyDescent="0.25">
      <c r="A67" t="s">
        <v>189</v>
      </c>
    </row>
    <row r="68" spans="1:1" x14ac:dyDescent="0.25">
      <c r="A68" t="s">
        <v>190</v>
      </c>
    </row>
    <row r="69" spans="1:1" x14ac:dyDescent="0.25">
      <c r="A69" t="s">
        <v>191</v>
      </c>
    </row>
    <row r="70" spans="1:1" x14ac:dyDescent="0.25">
      <c r="A70" t="s">
        <v>192</v>
      </c>
    </row>
    <row r="72" spans="1:1" x14ac:dyDescent="0.25">
      <c r="A72" t="s">
        <v>193</v>
      </c>
    </row>
    <row r="73" spans="1:1" x14ac:dyDescent="0.25">
      <c r="A73" t="s">
        <v>194</v>
      </c>
    </row>
    <row r="74" spans="1:1" x14ac:dyDescent="0.25">
      <c r="A74" t="s">
        <v>195</v>
      </c>
    </row>
    <row r="75" spans="1:1" x14ac:dyDescent="0.25">
      <c r="A75" t="s">
        <v>196</v>
      </c>
    </row>
    <row r="79" spans="1:1" x14ac:dyDescent="0.25">
      <c r="A79" t="s">
        <v>197</v>
      </c>
    </row>
    <row r="80" spans="1:1" x14ac:dyDescent="0.25">
      <c r="A80" t="s">
        <v>198</v>
      </c>
    </row>
    <row r="83" spans="1:1" x14ac:dyDescent="0.25">
      <c r="A83" t="s">
        <v>199</v>
      </c>
    </row>
    <row r="85" spans="1:1" x14ac:dyDescent="0.25">
      <c r="A85" t="s">
        <v>200</v>
      </c>
    </row>
    <row r="86" spans="1:1" x14ac:dyDescent="0.25">
      <c r="A86" t="s">
        <v>201</v>
      </c>
    </row>
    <row r="87" spans="1:1" x14ac:dyDescent="0.25">
      <c r="A87" t="s">
        <v>202</v>
      </c>
    </row>
    <row r="88" spans="1:1" x14ac:dyDescent="0.25">
      <c r="A88" t="s">
        <v>203</v>
      </c>
    </row>
    <row r="92" spans="1:1" x14ac:dyDescent="0.25">
      <c r="A92" t="s">
        <v>204</v>
      </c>
    </row>
    <row r="94" spans="1:1" x14ac:dyDescent="0.25">
      <c r="A94" t="s">
        <v>205</v>
      </c>
    </row>
    <row r="95" spans="1:1" x14ac:dyDescent="0.25">
      <c r="A95" t="s">
        <v>206</v>
      </c>
    </row>
    <row r="96" spans="1:1" x14ac:dyDescent="0.25">
      <c r="A96" t="s">
        <v>207</v>
      </c>
    </row>
    <row r="97" spans="1:1" x14ac:dyDescent="0.25">
      <c r="A97" t="s">
        <v>208</v>
      </c>
    </row>
    <row r="98" spans="1:1" x14ac:dyDescent="0.25">
      <c r="A98" t="s">
        <v>209</v>
      </c>
    </row>
    <row r="99" spans="1:1" x14ac:dyDescent="0.25">
      <c r="A99" t="s">
        <v>210</v>
      </c>
    </row>
    <row r="100" spans="1:1" x14ac:dyDescent="0.25">
      <c r="A100" t="s">
        <v>211</v>
      </c>
    </row>
    <row r="101" spans="1:1" x14ac:dyDescent="0.25">
      <c r="A101" t="s">
        <v>212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AOCRA NSW Zone 2019_2020</vt:lpstr>
      <vt:lpstr>Notes for OC1 Series</vt:lpstr>
      <vt:lpstr>'AOCRA NSW Zone 2019_2020'!Print_Area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Sauer</dc:creator>
  <cp:lastModifiedBy>Tanya01</cp:lastModifiedBy>
  <cp:lastPrinted>2019-06-19T07:32:10Z</cp:lastPrinted>
  <dcterms:created xsi:type="dcterms:W3CDTF">2018-04-04T05:22:13Z</dcterms:created>
  <dcterms:modified xsi:type="dcterms:W3CDTF">2019-07-26T08:26:29Z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